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Sport\Zehnkampf Berlin\Jedermannzehnkampf\"/>
    </mc:Choice>
  </mc:AlternateContent>
  <bookViews>
    <workbookView xWindow="0" yWindow="0" windowWidth="28800" windowHeight="12045"/>
  </bookViews>
  <sheets>
    <sheet name="Ergebnisse Zehnkamp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<sst xmlns="http://schemas.openxmlformats.org/spreadsheetml/2006/main" count="218" uniqueCount="78">
  <si>
    <t>Disziplinen</t>
  </si>
  <si>
    <t>100m-Lauf</t>
  </si>
  <si>
    <t>Weitsprung</t>
  </si>
  <si>
    <t>Kugelstoßen</t>
  </si>
  <si>
    <t>Hochsprung</t>
  </si>
  <si>
    <t>400m-Lauf</t>
  </si>
  <si>
    <t>Stand 1.Tag</t>
  </si>
  <si>
    <t>110m-Hürden</t>
  </si>
  <si>
    <t>Dikuswurf</t>
  </si>
  <si>
    <t>Stabhochsprung</t>
  </si>
  <si>
    <t>Speerwerfen</t>
  </si>
  <si>
    <t>1500m-Lauf</t>
  </si>
  <si>
    <t>Stand 2.Tag</t>
  </si>
  <si>
    <t>Gesamtwertung</t>
  </si>
  <si>
    <t>Start-
Nummer</t>
  </si>
  <si>
    <t>Name</t>
  </si>
  <si>
    <t>Vorname</t>
  </si>
  <si>
    <t>Zeit</t>
  </si>
  <si>
    <t>Punkte</t>
  </si>
  <si>
    <t>Weite</t>
  </si>
  <si>
    <t>Höhe</t>
  </si>
  <si>
    <t>[in sec]</t>
  </si>
  <si>
    <t>[in cm]</t>
  </si>
  <si>
    <t>[in m]</t>
  </si>
  <si>
    <t>Minuten</t>
  </si>
  <si>
    <t>:</t>
  </si>
  <si>
    <t>Sekunden</t>
  </si>
  <si>
    <t>Gesamtpunkte</t>
  </si>
  <si>
    <t>Thonagel</t>
  </si>
  <si>
    <t>Sven</t>
  </si>
  <si>
    <t>-</t>
  </si>
  <si>
    <t>Lehner</t>
  </si>
  <si>
    <t>Achim</t>
  </si>
  <si>
    <t>Lütjohann</t>
  </si>
  <si>
    <t>Robert</t>
  </si>
  <si>
    <t>Pobanz</t>
  </si>
  <si>
    <t>Katja</t>
  </si>
  <si>
    <t>Winkler</t>
  </si>
  <si>
    <t>Kevin</t>
  </si>
  <si>
    <t>Hilsch</t>
  </si>
  <si>
    <t>Malte</t>
  </si>
  <si>
    <t>Jachalski</t>
  </si>
  <si>
    <t>Sebastian</t>
  </si>
  <si>
    <t>Leisterer</t>
  </si>
  <si>
    <t>Sascha</t>
  </si>
  <si>
    <t>Buskies</t>
  </si>
  <si>
    <t>Mattes</t>
  </si>
  <si>
    <t>Lange/Michalk</t>
  </si>
  <si>
    <t>Engel</t>
  </si>
  <si>
    <t>Michael</t>
  </si>
  <si>
    <t>Meiners</t>
  </si>
  <si>
    <t>Peters</t>
  </si>
  <si>
    <t>Naschke</t>
  </si>
  <si>
    <t>Lutz</t>
  </si>
  <si>
    <t>Thräne</t>
  </si>
  <si>
    <t>Maik</t>
  </si>
  <si>
    <t>o.g.V.</t>
  </si>
  <si>
    <t>Borgwardt</t>
  </si>
  <si>
    <t>Carola</t>
  </si>
  <si>
    <t>Schurath</t>
  </si>
  <si>
    <t>Jörg</t>
  </si>
  <si>
    <t>Speckhahn</t>
  </si>
  <si>
    <t>Henry</t>
  </si>
  <si>
    <t>Hendricks</t>
  </si>
  <si>
    <t>Hans Joachim</t>
  </si>
  <si>
    <t>Nahtschläger</t>
  </si>
  <si>
    <t>Johannes</t>
  </si>
  <si>
    <t>Heidecke</t>
  </si>
  <si>
    <t>Mario</t>
  </si>
  <si>
    <t>Neubert</t>
  </si>
  <si>
    <t>Dennis</t>
  </si>
  <si>
    <t>Tintel Raebel</t>
  </si>
  <si>
    <t>Steffen</t>
  </si>
  <si>
    <t>Schmidtke</t>
  </si>
  <si>
    <t>Urbaniak</t>
  </si>
  <si>
    <t>Franka</t>
  </si>
  <si>
    <t>Richter</t>
  </si>
  <si>
    <t>Marcus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</si>
</sst>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4" x14ac:knownFonts="1">
    <font>
      <sz val="12"/>
      <color theme="1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9"/>
      </bottom>
      <diagonal/>
    </border>
    <border>
      <left/>
      <right style="medium">
        <color indexed="9"/>
      </right>
      <top/>
      <bottom style="thick">
        <color indexed="9"/>
      </bottom>
      <diagonal/>
    </border>
    <border>
      <left style="medium">
        <color indexed="9"/>
      </left>
      <right/>
      <top/>
      <bottom style="thick">
        <color indexed="9"/>
      </bottom>
      <diagonal/>
    </border>
    <border>
      <left style="medium">
        <color indexed="9"/>
      </left>
      <right style="medium">
        <color indexed="9"/>
      </right>
      <top/>
      <bottom style="thick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 style="thick">
        <color indexed="64"/>
      </bottom>
      <diagonal/>
    </border>
    <border>
      <left/>
      <right style="medium">
        <color indexed="9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9"/>
      </left>
      <right style="medium">
        <color indexed="9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2" fontId="1" fillId="2" borderId="12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3" borderId="14" xfId="0" applyFill="1" applyBorder="1" applyAlignment="1" applyProtection="1">
      <alignment horizontal="right" indent="2"/>
    </xf>
    <xf numFmtId="0" fontId="0" fillId="3" borderId="15" xfId="0" applyFill="1" applyBorder="1" applyAlignment="1" applyProtection="1">
      <alignment horizontal="left" indent="1"/>
      <protection hidden="1"/>
    </xf>
    <xf numFmtId="2" fontId="2" fillId="3" borderId="15" xfId="0" applyNumberFormat="1" applyFont="1" applyFill="1" applyBorder="1" applyProtection="1">
      <protection locked="0"/>
    </xf>
    <xf numFmtId="0" fontId="0" fillId="3" borderId="15" xfId="0" applyFill="1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left" indent="1"/>
      <protection hidden="1"/>
    </xf>
    <xf numFmtId="0" fontId="0" fillId="3" borderId="15" xfId="0" applyFill="1" applyBorder="1" applyAlignment="1" applyProtection="1">
      <alignment horizontal="left" indent="2"/>
      <protection hidden="1"/>
    </xf>
    <xf numFmtId="0" fontId="2" fillId="3" borderId="15" xfId="0" applyFon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5" xfId="0" applyFill="1" applyBorder="1" applyAlignment="1" applyProtection="1">
      <alignment horizontal="right" indent="2"/>
      <protection hidden="1"/>
    </xf>
    <xf numFmtId="2" fontId="2" fillId="3" borderId="15" xfId="0" quotePrefix="1" applyNumberFormat="1" applyFont="1" applyFill="1" applyBorder="1" applyProtection="1">
      <protection locked="0"/>
    </xf>
    <xf numFmtId="0" fontId="2" fillId="3" borderId="15" xfId="0" applyFont="1" applyFill="1" applyBorder="1" applyAlignment="1" applyProtection="1">
      <alignment horizontal="right" indent="3"/>
      <protection locked="0"/>
    </xf>
    <xf numFmtId="164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right" indent="2"/>
      <protection locked="0"/>
    </xf>
    <xf numFmtId="0" fontId="0" fillId="3" borderId="17" xfId="0" applyFill="1" applyBorder="1" applyAlignment="1" applyProtection="1">
      <alignment horizontal="left" indent="2"/>
      <protection hidden="1"/>
    </xf>
    <xf numFmtId="0" fontId="0" fillId="3" borderId="18" xfId="0" applyFill="1" applyBorder="1" applyAlignment="1" applyProtection="1">
      <alignment horizontal="left" indent="2"/>
      <protection hidden="1"/>
    </xf>
    <xf numFmtId="0" fontId="0" fillId="3" borderId="19" xfId="0" applyFill="1" applyBorder="1" applyAlignment="1" applyProtection="1">
      <alignment horizontal="left" indent="2"/>
      <protection hidden="1"/>
    </xf>
    <xf numFmtId="0" fontId="0" fillId="0" borderId="20" xfId="0" applyBorder="1" applyAlignment="1" applyProtection="1">
      <alignment horizontal="right" indent="2"/>
    </xf>
    <xf numFmtId="0" fontId="0" fillId="0" borderId="16" xfId="0" applyBorder="1" applyAlignment="1" applyProtection="1">
      <alignment horizontal="left" indent="1"/>
      <protection hidden="1"/>
    </xf>
    <xf numFmtId="2" fontId="0" fillId="0" borderId="16" xfId="0" applyNumberFormat="1" applyBorder="1" applyProtection="1">
      <protection locked="0"/>
    </xf>
    <xf numFmtId="0" fontId="0" fillId="0" borderId="16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left" indent="2"/>
      <protection hidden="1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right" indent="2"/>
      <protection hidden="1"/>
    </xf>
    <xf numFmtId="0" fontId="0" fillId="0" borderId="16" xfId="0" applyBorder="1" applyAlignment="1" applyProtection="1">
      <alignment horizontal="right" indent="3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right" indent="2"/>
      <protection locked="0"/>
    </xf>
    <xf numFmtId="1" fontId="0" fillId="0" borderId="21" xfId="0" applyNumberFormat="1" applyBorder="1" applyAlignment="1" applyProtection="1">
      <alignment horizontal="left" indent="2"/>
      <protection hidden="1"/>
    </xf>
    <xf numFmtId="0" fontId="0" fillId="0" borderId="22" xfId="0" applyBorder="1" applyAlignment="1" applyProtection="1">
      <alignment horizontal="left" indent="2"/>
      <protection hidden="1"/>
    </xf>
    <xf numFmtId="0" fontId="0" fillId="0" borderId="23" xfId="0" applyBorder="1" applyAlignment="1" applyProtection="1">
      <alignment horizontal="left" indent="2"/>
      <protection hidden="1"/>
    </xf>
    <xf numFmtId="2" fontId="3" fillId="3" borderId="16" xfId="0" applyNumberFormat="1" applyFont="1" applyFill="1" applyBorder="1" applyProtection="1">
      <protection locked="0"/>
    </xf>
    <xf numFmtId="0" fontId="0" fillId="3" borderId="20" xfId="0" applyFont="1" applyFill="1" applyBorder="1" applyAlignment="1" applyProtection="1">
      <alignment horizontal="right" indent="2"/>
    </xf>
    <xf numFmtId="0" fontId="0" fillId="3" borderId="16" xfId="0" applyNumberFormat="1" applyFont="1" applyFill="1" applyBorder="1" applyAlignment="1" applyProtection="1">
      <alignment horizontal="left" indent="1"/>
      <protection hidden="1"/>
    </xf>
    <xf numFmtId="0" fontId="0" fillId="3" borderId="16" xfId="0" applyFont="1" applyFill="1" applyBorder="1" applyAlignment="1" applyProtection="1">
      <alignment horizontal="left" indent="1"/>
      <protection hidden="1"/>
    </xf>
    <xf numFmtId="2" fontId="0" fillId="3" borderId="16" xfId="0" applyNumberFormat="1" applyFont="1" applyFill="1" applyBorder="1" applyProtection="1">
      <protection locked="0"/>
    </xf>
    <xf numFmtId="0" fontId="0" fillId="3" borderId="16" xfId="0" applyFont="1" applyFill="1" applyBorder="1" applyAlignment="1" applyProtection="1">
      <alignment horizontal="center"/>
      <protection hidden="1"/>
    </xf>
    <xf numFmtId="0" fontId="0" fillId="3" borderId="16" xfId="0" applyFont="1" applyFill="1" applyBorder="1" applyProtection="1">
      <protection locked="0"/>
    </xf>
    <xf numFmtId="0" fontId="0" fillId="3" borderId="16" xfId="0" applyFont="1" applyFill="1" applyBorder="1" applyAlignment="1" applyProtection="1">
      <alignment horizontal="left" indent="2"/>
      <protection hidden="1"/>
    </xf>
    <xf numFmtId="0" fontId="0" fillId="3" borderId="16" xfId="0" applyFont="1" applyFill="1" applyBorder="1" applyAlignment="1" applyProtection="1">
      <alignment horizontal="right" indent="2"/>
      <protection hidden="1"/>
    </xf>
    <xf numFmtId="0" fontId="3" fillId="3" borderId="16" xfId="0" applyFont="1" applyFill="1" applyBorder="1" applyProtection="1">
      <protection locked="0"/>
    </xf>
    <xf numFmtId="0" fontId="3" fillId="3" borderId="16" xfId="0" applyFont="1" applyFill="1" applyBorder="1" applyAlignment="1" applyProtection="1">
      <alignment horizontal="right" indent="3"/>
      <protection locked="0"/>
    </xf>
    <xf numFmtId="164" fontId="0" fillId="3" borderId="16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ont="1" applyFill="1" applyBorder="1" applyAlignment="1" applyProtection="1">
      <alignment horizontal="right" indent="2"/>
      <protection locked="0"/>
    </xf>
    <xf numFmtId="1" fontId="0" fillId="3" borderId="21" xfId="0" applyNumberFormat="1" applyFont="1" applyFill="1" applyBorder="1" applyAlignment="1" applyProtection="1">
      <alignment horizontal="left" indent="2"/>
      <protection hidden="1"/>
    </xf>
    <xf numFmtId="0" fontId="0" fillId="3" borderId="22" xfId="0" applyFont="1" applyFill="1" applyBorder="1" applyAlignment="1" applyProtection="1">
      <alignment horizontal="left" indent="2"/>
      <protection hidden="1"/>
    </xf>
    <xf numFmtId="0" fontId="0" fillId="3" borderId="23" xfId="0" applyFont="1" applyFill="1" applyBorder="1" applyAlignment="1" applyProtection="1">
      <alignment horizontal="left" indent="2"/>
      <protection hidden="1"/>
    </xf>
    <xf numFmtId="0" fontId="0" fillId="0" borderId="20" xfId="0" applyFont="1" applyBorder="1" applyAlignment="1" applyProtection="1">
      <alignment horizontal="right" indent="2"/>
    </xf>
    <xf numFmtId="0" fontId="0" fillId="0" borderId="16" xfId="0" applyFont="1" applyBorder="1" applyAlignment="1" applyProtection="1">
      <alignment horizontal="left" indent="1"/>
      <protection hidden="1"/>
    </xf>
    <xf numFmtId="2" fontId="0" fillId="0" borderId="16" xfId="0" applyNumberFormat="1" applyFont="1" applyBorder="1" applyProtection="1">
      <protection locked="0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horizontal="left" indent="2"/>
      <protection hidden="1"/>
    </xf>
    <xf numFmtId="0" fontId="0" fillId="0" borderId="16" xfId="0" applyFont="1" applyBorder="1" applyAlignment="1" applyProtection="1">
      <alignment horizontal="right" indent="2"/>
      <protection hidden="1"/>
    </xf>
    <xf numFmtId="0" fontId="0" fillId="0" borderId="16" xfId="0" applyFont="1" applyBorder="1" applyAlignment="1" applyProtection="1">
      <alignment horizontal="right" indent="3"/>
      <protection locked="0"/>
    </xf>
    <xf numFmtId="164" fontId="0" fillId="0" borderId="16" xfId="0" applyNumberFormat="1" applyFont="1" applyBorder="1" applyAlignment="1" applyProtection="1">
      <alignment horizontal="center"/>
      <protection locked="0"/>
    </xf>
    <xf numFmtId="2" fontId="0" fillId="0" borderId="16" xfId="0" applyNumberFormat="1" applyFont="1" applyBorder="1" applyAlignment="1" applyProtection="1">
      <alignment horizontal="right" indent="2"/>
      <protection locked="0"/>
    </xf>
    <xf numFmtId="1" fontId="0" fillId="0" borderId="21" xfId="0" applyNumberFormat="1" applyFont="1" applyBorder="1" applyAlignment="1" applyProtection="1">
      <alignment horizontal="left" indent="2"/>
      <protection hidden="1"/>
    </xf>
    <xf numFmtId="0" fontId="0" fillId="4" borderId="22" xfId="0" applyFont="1" applyFill="1" applyBorder="1" applyAlignment="1" applyProtection="1">
      <alignment horizontal="left" indent="2"/>
      <protection hidden="1"/>
    </xf>
    <xf numFmtId="0" fontId="0" fillId="0" borderId="23" xfId="0" applyFont="1" applyBorder="1" applyAlignment="1" applyProtection="1">
      <alignment horizontal="left" indent="2"/>
      <protection hidden="1"/>
    </xf>
    <xf numFmtId="0" fontId="0" fillId="3" borderId="16" xfId="0" applyFont="1" applyFill="1" applyBorder="1" applyAlignment="1" applyProtection="1">
      <alignment horizontal="right" indent="3"/>
      <protection locked="0"/>
    </xf>
    <xf numFmtId="0" fontId="0" fillId="3" borderId="21" xfId="0" applyFont="1" applyFill="1" applyBorder="1" applyAlignment="1" applyProtection="1">
      <alignment horizontal="left" indent="2"/>
      <protection hidden="1"/>
    </xf>
    <xf numFmtId="0" fontId="0" fillId="0" borderId="21" xfId="0" applyFont="1" applyBorder="1" applyAlignment="1" applyProtection="1">
      <alignment horizontal="left" indent="2"/>
      <protection hidden="1"/>
    </xf>
    <xf numFmtId="0" fontId="0" fillId="0" borderId="22" xfId="0" applyFont="1" applyBorder="1" applyAlignment="1" applyProtection="1">
      <alignment horizontal="left" indent="2"/>
      <protection hidden="1"/>
    </xf>
    <xf numFmtId="0" fontId="0" fillId="0" borderId="20" xfId="0" applyFont="1" applyFill="1" applyBorder="1" applyAlignment="1" applyProtection="1">
      <alignment horizontal="right" indent="2"/>
    </xf>
    <xf numFmtId="0" fontId="3" fillId="0" borderId="16" xfId="0" applyFont="1" applyBorder="1" applyAlignment="1" applyProtection="1">
      <alignment horizontal="right" indent="3"/>
      <protection locked="0"/>
    </xf>
    <xf numFmtId="2" fontId="3" fillId="0" borderId="16" xfId="0" applyNumberFormat="1" applyFont="1" applyBorder="1" applyProtection="1">
      <protection locked="0"/>
    </xf>
    <xf numFmtId="0" fontId="3" fillId="0" borderId="16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Zehnkampf-25._26.05.2013_Aktuel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meldung"/>
      <sheetName val="Auswertung"/>
      <sheetName val="Zwischenstand_100m"/>
      <sheetName val="Zwischenstand_Weitsprung"/>
      <sheetName val="Zwischenstand_Kugelstoßen"/>
      <sheetName val="Zwischenstand_Hochsprung"/>
      <sheetName val="Zwischenstand_400m"/>
      <sheetName val="Zwischenstand_110m-Hürden"/>
      <sheetName val="Zwischenstand_Diskus"/>
      <sheetName val="Zwischenstand_Stabhochsprung"/>
      <sheetName val="Zwischenstand_Speerwerfen"/>
      <sheetName val="Zwischenstand_1500m"/>
    </sheetNames>
    <sheetDataSet>
      <sheetData sheetId="0">
        <row r="4">
          <cell r="A4">
            <v>325</v>
          </cell>
        </row>
        <row r="5">
          <cell r="A5">
            <v>326</v>
          </cell>
        </row>
        <row r="6">
          <cell r="A6">
            <v>327</v>
          </cell>
        </row>
        <row r="7">
          <cell r="A7">
            <v>328</v>
          </cell>
        </row>
        <row r="8">
          <cell r="A8">
            <v>329</v>
          </cell>
        </row>
        <row r="9">
          <cell r="A9">
            <v>330</v>
          </cell>
        </row>
        <row r="10">
          <cell r="A10">
            <v>397</v>
          </cell>
        </row>
        <row r="11">
          <cell r="A11">
            <v>388</v>
          </cell>
        </row>
        <row r="12">
          <cell r="A12">
            <v>385</v>
          </cell>
        </row>
        <row r="13">
          <cell r="A13">
            <v>391</v>
          </cell>
        </row>
        <row r="14">
          <cell r="A14">
            <v>360</v>
          </cell>
        </row>
        <row r="15">
          <cell r="A15">
            <v>383</v>
          </cell>
        </row>
        <row r="19">
          <cell r="A19">
            <v>346</v>
          </cell>
        </row>
        <row r="20">
          <cell r="A20">
            <v>347</v>
          </cell>
        </row>
        <row r="21">
          <cell r="A21">
            <v>348</v>
          </cell>
        </row>
        <row r="23">
          <cell r="A23">
            <v>350</v>
          </cell>
        </row>
        <row r="24">
          <cell r="A24">
            <v>394</v>
          </cell>
        </row>
        <row r="25">
          <cell r="A25">
            <v>387</v>
          </cell>
        </row>
        <row r="26">
          <cell r="A26">
            <v>386</v>
          </cell>
        </row>
        <row r="27">
          <cell r="A27">
            <v>393</v>
          </cell>
        </row>
        <row r="28">
          <cell r="A28">
            <v>392</v>
          </cell>
        </row>
        <row r="29">
          <cell r="A29">
            <v>389</v>
          </cell>
        </row>
        <row r="30">
          <cell r="A30">
            <v>357</v>
          </cell>
        </row>
        <row r="31">
          <cell r="A31">
            <v>358</v>
          </cell>
        </row>
        <row r="32">
          <cell r="A32">
            <v>359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workbookViewId="0">
      <selection activeCell="D24" sqref="D24"/>
    </sheetView>
  </sheetViews>
  <sheetFormatPr baseColWidth="10" defaultRowHeight="15" x14ac:dyDescent="0.2"/>
  <cols>
    <col min="1" max="1" width="8.21875" bestFit="1" customWidth="1"/>
    <col min="2" max="2" width="13.5546875" bestFit="1" customWidth="1"/>
    <col min="3" max="3" width="13.33203125" bestFit="1" customWidth="1"/>
    <col min="4" max="4" width="5.44140625" bestFit="1" customWidth="1"/>
    <col min="5" max="5" width="7" bestFit="1" customWidth="1"/>
    <col min="6" max="6" width="5.6640625" bestFit="1" customWidth="1"/>
    <col min="7" max="7" width="7" bestFit="1" customWidth="1"/>
    <col min="8" max="8" width="5.6640625" bestFit="1" customWidth="1"/>
    <col min="9" max="9" width="7" bestFit="1" customWidth="1"/>
    <col min="10" max="10" width="5.5546875" bestFit="1" customWidth="1"/>
    <col min="11" max="11" width="7" bestFit="1" customWidth="1"/>
    <col min="12" max="12" width="5.44140625" bestFit="1" customWidth="1"/>
    <col min="13" max="13" width="7" bestFit="1" customWidth="1"/>
    <col min="14" max="14" width="11.109375" bestFit="1" customWidth="1"/>
    <col min="15" max="15" width="5.44140625" bestFit="1" customWidth="1"/>
    <col min="16" max="16" width="7" bestFit="1" customWidth="1"/>
    <col min="17" max="17" width="5.6640625" bestFit="1" customWidth="1"/>
    <col min="18" max="18" width="7" bestFit="1" customWidth="1"/>
    <col min="19" max="19" width="5.5546875" bestFit="1" customWidth="1"/>
    <col min="20" max="20" width="7" bestFit="1" customWidth="1"/>
    <col min="21" max="21" width="5.6640625" bestFit="1" customWidth="1"/>
    <col min="22" max="22" width="7" bestFit="1" customWidth="1"/>
    <col min="23" max="23" width="7.77734375" bestFit="1" customWidth="1"/>
    <col min="24" max="24" width="1.6640625" bestFit="1" customWidth="1"/>
    <col min="25" max="25" width="9.6640625" bestFit="1" customWidth="1"/>
    <col min="26" max="26" width="7" bestFit="1" customWidth="1"/>
    <col min="27" max="27" width="11.109375" bestFit="1" customWidth="1"/>
    <col min="28" max="28" width="14.44140625" bestFit="1" customWidth="1"/>
  </cols>
  <sheetData>
    <row r="1" spans="1:28" ht="16.5" thickBot="1" x14ac:dyDescent="0.3">
      <c r="A1" s="1" t="s">
        <v>0</v>
      </c>
      <c r="B1" s="1"/>
      <c r="C1" s="2"/>
      <c r="D1" s="3" t="s">
        <v>1</v>
      </c>
      <c r="E1" s="2"/>
      <c r="F1" s="3" t="s">
        <v>2</v>
      </c>
      <c r="G1" s="2"/>
      <c r="H1" s="3" t="s">
        <v>3</v>
      </c>
      <c r="I1" s="2"/>
      <c r="J1" s="3" t="s">
        <v>4</v>
      </c>
      <c r="K1" s="2"/>
      <c r="L1" s="3" t="s">
        <v>5</v>
      </c>
      <c r="M1" s="2"/>
      <c r="N1" s="4" t="s">
        <v>6</v>
      </c>
      <c r="O1" s="3" t="s">
        <v>7</v>
      </c>
      <c r="P1" s="2"/>
      <c r="Q1" s="3" t="s">
        <v>8</v>
      </c>
      <c r="R1" s="2"/>
      <c r="S1" s="3" t="s">
        <v>9</v>
      </c>
      <c r="T1" s="2"/>
      <c r="U1" s="3" t="s">
        <v>10</v>
      </c>
      <c r="V1" s="2"/>
      <c r="W1" s="3" t="s">
        <v>11</v>
      </c>
      <c r="X1" s="1"/>
      <c r="Y1" s="1"/>
      <c r="Z1" s="2"/>
      <c r="AA1" s="5" t="s">
        <v>12</v>
      </c>
      <c r="AB1" s="4" t="s">
        <v>13</v>
      </c>
    </row>
    <row r="2" spans="1:28" ht="32.25" thickTop="1" x14ac:dyDescent="0.2">
      <c r="A2" s="6" t="s">
        <v>14</v>
      </c>
      <c r="B2" s="7" t="s">
        <v>15</v>
      </c>
      <c r="C2" s="8" t="s">
        <v>16</v>
      </c>
      <c r="D2" s="9" t="s">
        <v>17</v>
      </c>
      <c r="E2" s="8" t="s">
        <v>18</v>
      </c>
      <c r="F2" s="10" t="s">
        <v>19</v>
      </c>
      <c r="G2" s="8" t="s">
        <v>18</v>
      </c>
      <c r="H2" s="9" t="s">
        <v>19</v>
      </c>
      <c r="I2" s="8" t="s">
        <v>18</v>
      </c>
      <c r="J2" s="11" t="s">
        <v>20</v>
      </c>
      <c r="K2" s="8" t="s">
        <v>18</v>
      </c>
      <c r="L2" s="12" t="s">
        <v>17</v>
      </c>
      <c r="M2" s="8" t="s">
        <v>18</v>
      </c>
      <c r="N2" s="7"/>
      <c r="O2" s="12" t="s">
        <v>17</v>
      </c>
      <c r="P2" s="8" t="s">
        <v>18</v>
      </c>
      <c r="Q2" s="12" t="s">
        <v>19</v>
      </c>
      <c r="R2" s="8" t="s">
        <v>18</v>
      </c>
      <c r="S2" s="11" t="s">
        <v>20</v>
      </c>
      <c r="T2" s="8" t="s">
        <v>18</v>
      </c>
      <c r="U2" s="12" t="s">
        <v>19</v>
      </c>
      <c r="V2" s="8" t="s">
        <v>18</v>
      </c>
      <c r="W2" s="13" t="s">
        <v>17</v>
      </c>
      <c r="X2" s="14"/>
      <c r="Y2" s="14"/>
      <c r="Z2" s="8" t="s">
        <v>18</v>
      </c>
      <c r="AA2" s="15"/>
      <c r="AB2" s="16"/>
    </row>
    <row r="3" spans="1:28" ht="16.5" thickBot="1" x14ac:dyDescent="0.25">
      <c r="A3" s="17"/>
      <c r="B3" s="18"/>
      <c r="C3" s="19"/>
      <c r="D3" s="20" t="s">
        <v>21</v>
      </c>
      <c r="E3" s="21"/>
      <c r="F3" s="20" t="s">
        <v>22</v>
      </c>
      <c r="G3" s="21"/>
      <c r="H3" s="20" t="s">
        <v>23</v>
      </c>
      <c r="I3" s="21"/>
      <c r="J3" s="22" t="s">
        <v>22</v>
      </c>
      <c r="K3" s="23"/>
      <c r="L3" s="22" t="s">
        <v>21</v>
      </c>
      <c r="M3" s="23"/>
      <c r="N3" s="7" t="s">
        <v>18</v>
      </c>
      <c r="O3" s="22" t="s">
        <v>21</v>
      </c>
      <c r="P3" s="23"/>
      <c r="Q3" s="22" t="s">
        <v>23</v>
      </c>
      <c r="R3" s="23"/>
      <c r="S3" s="22" t="s">
        <v>22</v>
      </c>
      <c r="T3" s="23"/>
      <c r="U3" s="22" t="s">
        <v>23</v>
      </c>
      <c r="V3" s="23"/>
      <c r="W3" s="24" t="s">
        <v>24</v>
      </c>
      <c r="X3" s="25" t="s">
        <v>25</v>
      </c>
      <c r="Y3" s="26" t="s">
        <v>26</v>
      </c>
      <c r="Z3" s="27"/>
      <c r="AA3" s="28" t="s">
        <v>18</v>
      </c>
      <c r="AB3" s="29" t="s">
        <v>27</v>
      </c>
    </row>
    <row r="4" spans="1:28" ht="15.75" thickTop="1" x14ac:dyDescent="0.2">
      <c r="A4" s="30"/>
      <c r="B4" s="31"/>
      <c r="C4" s="31"/>
      <c r="D4" s="32"/>
      <c r="E4" s="33"/>
      <c r="F4" s="34"/>
      <c r="G4" s="35"/>
      <c r="H4" s="32"/>
      <c r="I4" s="35"/>
      <c r="J4" s="36"/>
      <c r="K4" s="35"/>
      <c r="L4" s="37"/>
      <c r="M4" s="38"/>
      <c r="N4" s="38"/>
      <c r="O4" s="39"/>
      <c r="P4" s="35"/>
      <c r="Q4" s="32"/>
      <c r="R4" s="35"/>
      <c r="S4" s="36"/>
      <c r="T4" s="35"/>
      <c r="U4" s="32"/>
      <c r="V4" s="35"/>
      <c r="W4" s="40"/>
      <c r="X4" s="41"/>
      <c r="Y4" s="42"/>
      <c r="Z4" s="43"/>
      <c r="AA4" s="44"/>
      <c r="AB4" s="45"/>
    </row>
    <row r="5" spans="1:28" x14ac:dyDescent="0.2">
      <c r="A5" s="46"/>
      <c r="B5" s="47"/>
      <c r="C5" s="47"/>
      <c r="D5" s="48"/>
      <c r="E5" s="49"/>
      <c r="F5" s="47"/>
      <c r="G5" s="50"/>
      <c r="H5" s="48"/>
      <c r="I5" s="50"/>
      <c r="J5" s="51"/>
      <c r="K5" s="50"/>
      <c r="L5" s="48"/>
      <c r="M5" s="52"/>
      <c r="N5" s="52"/>
      <c r="O5" s="48"/>
      <c r="P5" s="50"/>
      <c r="Q5" s="48"/>
      <c r="R5" s="50"/>
      <c r="S5" s="51"/>
      <c r="T5" s="50"/>
      <c r="U5" s="48"/>
      <c r="V5" s="50"/>
      <c r="W5" s="53"/>
      <c r="X5" s="54"/>
      <c r="Y5" s="55"/>
      <c r="Z5" s="56"/>
      <c r="AA5" s="57"/>
      <c r="AB5" s="58"/>
    </row>
    <row r="6" spans="1:28" x14ac:dyDescent="0.2">
      <c r="A6" s="60">
        <f>IF(ISBLANK([1]Anmeldung!A4),"-",[1]Anmeldung!A4)</f>
        <v>325</v>
      </c>
      <c r="B6" s="61" t="s">
        <v>28</v>
      </c>
      <c r="C6" s="62" t="s">
        <v>29</v>
      </c>
      <c r="D6" s="63">
        <v>12.37</v>
      </c>
      <c r="E6" s="64">
        <v>580</v>
      </c>
      <c r="F6" s="65"/>
      <c r="G6" s="66" t="s">
        <v>30</v>
      </c>
      <c r="H6" s="63">
        <v>8.06</v>
      </c>
      <c r="I6" s="66">
        <v>370</v>
      </c>
      <c r="J6" s="65"/>
      <c r="K6" s="66" t="s">
        <v>30</v>
      </c>
      <c r="L6" s="63"/>
      <c r="M6" s="67" t="s">
        <v>30</v>
      </c>
      <c r="N6" s="67">
        <v>950</v>
      </c>
      <c r="O6" s="59"/>
      <c r="P6" s="66" t="s">
        <v>30</v>
      </c>
      <c r="Q6" s="59"/>
      <c r="R6" s="66" t="s">
        <v>30</v>
      </c>
      <c r="S6" s="68"/>
      <c r="T6" s="66" t="s">
        <v>30</v>
      </c>
      <c r="U6" s="59"/>
      <c r="V6" s="66" t="s">
        <v>30</v>
      </c>
      <c r="W6" s="69"/>
      <c r="X6" s="70" t="s">
        <v>25</v>
      </c>
      <c r="Y6" s="71"/>
      <c r="Z6" s="72" t="s">
        <v>30</v>
      </c>
      <c r="AA6" s="73" t="s">
        <v>30</v>
      </c>
      <c r="AB6" s="74">
        <v>950</v>
      </c>
    </row>
    <row r="7" spans="1:28" x14ac:dyDescent="0.2">
      <c r="A7" s="75">
        <f>IF(ISBLANK([1]Anmeldung!A5),"-",[1]Anmeldung!A5)</f>
        <v>326</v>
      </c>
      <c r="B7" s="76" t="s">
        <v>31</v>
      </c>
      <c r="C7" s="76" t="s">
        <v>32</v>
      </c>
      <c r="D7" s="77">
        <v>12.03</v>
      </c>
      <c r="E7" s="78">
        <v>645</v>
      </c>
      <c r="F7" s="79">
        <v>579</v>
      </c>
      <c r="G7" s="80">
        <v>542</v>
      </c>
      <c r="H7" s="77">
        <v>14.56</v>
      </c>
      <c r="I7" s="80">
        <v>763</v>
      </c>
      <c r="J7" s="79">
        <v>172</v>
      </c>
      <c r="K7" s="80">
        <v>560</v>
      </c>
      <c r="L7" s="77">
        <v>59.14</v>
      </c>
      <c r="M7" s="81">
        <v>443</v>
      </c>
      <c r="N7" s="81">
        <v>2953</v>
      </c>
      <c r="O7" s="77">
        <v>16.260000000000002</v>
      </c>
      <c r="P7" s="80">
        <v>704</v>
      </c>
      <c r="Q7" s="77">
        <v>41.59</v>
      </c>
      <c r="R7" s="80">
        <v>697</v>
      </c>
      <c r="S7" s="79">
        <v>320</v>
      </c>
      <c r="T7" s="80">
        <v>406</v>
      </c>
      <c r="U7" s="77">
        <v>50.39</v>
      </c>
      <c r="V7" s="80">
        <v>594</v>
      </c>
      <c r="W7" s="82">
        <v>5</v>
      </c>
      <c r="X7" s="83" t="s">
        <v>25</v>
      </c>
      <c r="Y7" s="84">
        <v>23.92</v>
      </c>
      <c r="Z7" s="85">
        <v>430</v>
      </c>
      <c r="AA7" s="86">
        <v>2831</v>
      </c>
      <c r="AB7" s="87">
        <v>5784</v>
      </c>
    </row>
    <row r="8" spans="1:28" x14ac:dyDescent="0.2">
      <c r="A8" s="60">
        <f>IF(ISBLANK([1]Anmeldung!A6),"-",[1]Anmeldung!A6)</f>
        <v>327</v>
      </c>
      <c r="B8" s="62" t="s">
        <v>33</v>
      </c>
      <c r="C8" s="62" t="s">
        <v>34</v>
      </c>
      <c r="D8" s="63">
        <v>13.66</v>
      </c>
      <c r="E8" s="64">
        <v>362</v>
      </c>
      <c r="F8" s="65">
        <v>467</v>
      </c>
      <c r="G8" s="66">
        <v>321</v>
      </c>
      <c r="H8" s="63">
        <v>7</v>
      </c>
      <c r="I8" s="66">
        <v>307</v>
      </c>
      <c r="J8" s="65">
        <v>124</v>
      </c>
      <c r="K8" s="66">
        <v>212</v>
      </c>
      <c r="L8" s="63">
        <v>66.930000000000007</v>
      </c>
      <c r="M8" s="67">
        <v>208</v>
      </c>
      <c r="N8" s="67">
        <v>1410</v>
      </c>
      <c r="O8" s="63">
        <v>23.38</v>
      </c>
      <c r="P8" s="66">
        <v>132</v>
      </c>
      <c r="Q8" s="63">
        <v>13.31</v>
      </c>
      <c r="R8" s="66">
        <v>150</v>
      </c>
      <c r="S8" s="65"/>
      <c r="T8" s="66" t="s">
        <v>30</v>
      </c>
      <c r="U8" s="63">
        <v>14.68</v>
      </c>
      <c r="V8" s="66">
        <v>91</v>
      </c>
      <c r="W8" s="88">
        <v>5</v>
      </c>
      <c r="X8" s="70" t="s">
        <v>25</v>
      </c>
      <c r="Y8" s="71">
        <v>52.15</v>
      </c>
      <c r="Z8" s="89">
        <v>297</v>
      </c>
      <c r="AA8" s="73">
        <v>670</v>
      </c>
      <c r="AB8" s="74">
        <v>2080</v>
      </c>
    </row>
    <row r="9" spans="1:28" x14ac:dyDescent="0.2">
      <c r="A9" s="75">
        <f>IF(ISBLANK([1]Anmeldung!A7),"-",[1]Anmeldung!A7)</f>
        <v>328</v>
      </c>
      <c r="B9" s="76" t="s">
        <v>35</v>
      </c>
      <c r="C9" s="76" t="s">
        <v>36</v>
      </c>
      <c r="D9" s="77">
        <v>13.43</v>
      </c>
      <c r="E9" s="78">
        <v>397</v>
      </c>
      <c r="F9" s="79">
        <v>498</v>
      </c>
      <c r="G9" s="80">
        <v>378</v>
      </c>
      <c r="H9" s="77">
        <v>9.65</v>
      </c>
      <c r="I9" s="80">
        <v>465</v>
      </c>
      <c r="J9" s="79">
        <v>156</v>
      </c>
      <c r="K9" s="80">
        <v>434</v>
      </c>
      <c r="L9" s="77">
        <v>71.010000000000005</v>
      </c>
      <c r="M9" s="81">
        <v>117</v>
      </c>
      <c r="N9" s="81">
        <v>1791</v>
      </c>
      <c r="O9" s="77">
        <v>16.95</v>
      </c>
      <c r="P9" s="80">
        <v>629</v>
      </c>
      <c r="Q9" s="77">
        <v>28.21</v>
      </c>
      <c r="R9" s="80">
        <v>429</v>
      </c>
      <c r="S9" s="79">
        <v>240</v>
      </c>
      <c r="T9" s="80">
        <v>220</v>
      </c>
      <c r="U9" s="77">
        <v>30.28</v>
      </c>
      <c r="V9" s="80">
        <v>303</v>
      </c>
      <c r="W9" s="82">
        <v>6</v>
      </c>
      <c r="X9" s="83" t="s">
        <v>25</v>
      </c>
      <c r="Y9" s="84">
        <v>59.27</v>
      </c>
      <c r="Z9" s="90">
        <v>75</v>
      </c>
      <c r="AA9" s="91">
        <v>1656</v>
      </c>
      <c r="AB9" s="87">
        <v>3447</v>
      </c>
    </row>
    <row r="10" spans="1:28" x14ac:dyDescent="0.2">
      <c r="A10" s="60">
        <f>IF(ISBLANK([1]Anmeldung!A8),"-",[1]Anmeldung!A8)</f>
        <v>329</v>
      </c>
      <c r="B10" s="62" t="s">
        <v>37</v>
      </c>
      <c r="C10" s="62" t="s">
        <v>38</v>
      </c>
      <c r="D10" s="63">
        <v>13.29</v>
      </c>
      <c r="E10" s="64">
        <v>420</v>
      </c>
      <c r="F10" s="65">
        <v>485</v>
      </c>
      <c r="G10" s="66">
        <v>354</v>
      </c>
      <c r="H10" s="63">
        <v>7.83</v>
      </c>
      <c r="I10" s="66">
        <v>356</v>
      </c>
      <c r="J10" s="65">
        <v>136</v>
      </c>
      <c r="K10" s="66">
        <v>290</v>
      </c>
      <c r="L10" s="63">
        <v>62.27</v>
      </c>
      <c r="M10" s="67">
        <v>339</v>
      </c>
      <c r="N10" s="67">
        <v>1759</v>
      </c>
      <c r="O10" s="63">
        <v>19.88</v>
      </c>
      <c r="P10" s="66">
        <v>359</v>
      </c>
      <c r="Q10" s="63">
        <v>21.98</v>
      </c>
      <c r="R10" s="66">
        <v>309</v>
      </c>
      <c r="S10" s="65">
        <v>240</v>
      </c>
      <c r="T10" s="66">
        <v>220</v>
      </c>
      <c r="U10" s="63">
        <v>15.32</v>
      </c>
      <c r="V10" s="66">
        <v>99</v>
      </c>
      <c r="W10" s="88">
        <v>5</v>
      </c>
      <c r="X10" s="70" t="s">
        <v>25</v>
      </c>
      <c r="Y10" s="71">
        <v>54.24</v>
      </c>
      <c r="Z10" s="89">
        <v>288</v>
      </c>
      <c r="AA10" s="73">
        <v>1275</v>
      </c>
      <c r="AB10" s="74">
        <v>3034</v>
      </c>
    </row>
    <row r="11" spans="1:28" x14ac:dyDescent="0.2">
      <c r="A11" s="75">
        <f>IF(ISBLANK([1]Anmeldung!A9),"-",[1]Anmeldung!A9)</f>
        <v>330</v>
      </c>
      <c r="B11" s="76" t="s">
        <v>39</v>
      </c>
      <c r="C11" s="76" t="s">
        <v>40</v>
      </c>
      <c r="D11" s="77">
        <v>13.23</v>
      </c>
      <c r="E11" s="78">
        <v>430</v>
      </c>
      <c r="F11" s="79">
        <v>479</v>
      </c>
      <c r="G11" s="80">
        <v>343</v>
      </c>
      <c r="H11" s="77">
        <v>7.26</v>
      </c>
      <c r="I11" s="80">
        <v>323</v>
      </c>
      <c r="J11" s="79">
        <v>140</v>
      </c>
      <c r="K11" s="80">
        <v>317</v>
      </c>
      <c r="L11" s="77">
        <v>61.32</v>
      </c>
      <c r="M11" s="81">
        <v>369</v>
      </c>
      <c r="N11" s="81">
        <v>1782</v>
      </c>
      <c r="O11" s="77">
        <v>20.56</v>
      </c>
      <c r="P11" s="80">
        <v>306</v>
      </c>
      <c r="Q11" s="77">
        <v>16.100000000000001</v>
      </c>
      <c r="R11" s="80">
        <v>200</v>
      </c>
      <c r="S11" s="79">
        <v>180</v>
      </c>
      <c r="T11" s="80">
        <v>103</v>
      </c>
      <c r="U11" s="77">
        <v>23.37</v>
      </c>
      <c r="V11" s="80">
        <v>207</v>
      </c>
      <c r="W11" s="82">
        <v>5</v>
      </c>
      <c r="X11" s="83" t="s">
        <v>25</v>
      </c>
      <c r="Y11" s="84">
        <v>29.2</v>
      </c>
      <c r="Z11" s="90">
        <v>403</v>
      </c>
      <c r="AA11" s="91">
        <v>1219</v>
      </c>
      <c r="AB11" s="87">
        <v>3001</v>
      </c>
    </row>
    <row r="12" spans="1:28" x14ac:dyDescent="0.2">
      <c r="A12" s="60">
        <f>IF(ISBLANK([1]Anmeldung!A10),"-",[1]Anmeldung!A10)</f>
        <v>397</v>
      </c>
      <c r="B12" s="62" t="s">
        <v>41</v>
      </c>
      <c r="C12" s="62" t="s">
        <v>42</v>
      </c>
      <c r="D12" s="63">
        <v>13.4</v>
      </c>
      <c r="E12" s="64">
        <v>402</v>
      </c>
      <c r="F12" s="65">
        <v>470</v>
      </c>
      <c r="G12" s="66">
        <v>326</v>
      </c>
      <c r="H12" s="63">
        <v>6.83</v>
      </c>
      <c r="I12" s="66">
        <v>297</v>
      </c>
      <c r="J12" s="65">
        <v>136</v>
      </c>
      <c r="K12" s="66">
        <v>290</v>
      </c>
      <c r="L12" s="63">
        <v>58.91</v>
      </c>
      <c r="M12" s="67">
        <v>451</v>
      </c>
      <c r="N12" s="67">
        <v>1766</v>
      </c>
      <c r="O12" s="63">
        <v>22.71</v>
      </c>
      <c r="P12" s="66">
        <v>167</v>
      </c>
      <c r="Q12" s="63">
        <v>18.75</v>
      </c>
      <c r="R12" s="66">
        <v>249</v>
      </c>
      <c r="S12" s="65">
        <v>200</v>
      </c>
      <c r="T12" s="66">
        <v>140</v>
      </c>
      <c r="U12" s="63">
        <v>25.29</v>
      </c>
      <c r="V12" s="66">
        <v>234</v>
      </c>
      <c r="W12" s="88">
        <v>5</v>
      </c>
      <c r="X12" s="70" t="s">
        <v>25</v>
      </c>
      <c r="Y12" s="71">
        <v>4.7699999999999996</v>
      </c>
      <c r="Z12" s="89">
        <v>533</v>
      </c>
      <c r="AA12" s="73">
        <v>1323</v>
      </c>
      <c r="AB12" s="74">
        <v>3089</v>
      </c>
    </row>
    <row r="13" spans="1:28" x14ac:dyDescent="0.2">
      <c r="A13" s="92">
        <f>IF(ISBLANK([1]Anmeldung!A11),"-",[1]Anmeldung!A11)</f>
        <v>388</v>
      </c>
      <c r="B13" s="76" t="s">
        <v>43</v>
      </c>
      <c r="C13" s="76" t="s">
        <v>44</v>
      </c>
      <c r="D13" s="77">
        <v>12.84</v>
      </c>
      <c r="E13" s="78">
        <v>495</v>
      </c>
      <c r="F13" s="79">
        <v>476</v>
      </c>
      <c r="G13" s="80">
        <v>337</v>
      </c>
      <c r="H13" s="77">
        <v>8.3800000000000008</v>
      </c>
      <c r="I13" s="80">
        <v>389</v>
      </c>
      <c r="J13" s="79">
        <v>148</v>
      </c>
      <c r="K13" s="80">
        <v>374</v>
      </c>
      <c r="L13" s="77">
        <v>63.05</v>
      </c>
      <c r="M13" s="81">
        <v>315</v>
      </c>
      <c r="N13" s="81">
        <v>1910</v>
      </c>
      <c r="O13" s="77">
        <v>20.55</v>
      </c>
      <c r="P13" s="80">
        <v>307</v>
      </c>
      <c r="Q13" s="77">
        <v>17.5</v>
      </c>
      <c r="R13" s="80">
        <v>226</v>
      </c>
      <c r="S13" s="79">
        <v>240</v>
      </c>
      <c r="T13" s="80">
        <v>220</v>
      </c>
      <c r="U13" s="77">
        <v>17.100000000000001</v>
      </c>
      <c r="V13" s="80">
        <v>123</v>
      </c>
      <c r="W13" s="93">
        <v>5</v>
      </c>
      <c r="X13" s="83" t="s">
        <v>25</v>
      </c>
      <c r="Y13" s="84">
        <v>29.59</v>
      </c>
      <c r="Z13" s="90">
        <v>401</v>
      </c>
      <c r="AA13" s="91">
        <v>1277</v>
      </c>
      <c r="AB13" s="87">
        <v>3187</v>
      </c>
    </row>
    <row r="14" spans="1:28" x14ac:dyDescent="0.2">
      <c r="A14" s="60">
        <f>IF(ISBLANK([1]Anmeldung!A12),"-",[1]Anmeldung!A12)</f>
        <v>385</v>
      </c>
      <c r="B14" s="62" t="s">
        <v>45</v>
      </c>
      <c r="C14" s="62" t="s">
        <v>46</v>
      </c>
      <c r="D14" s="63">
        <v>12.96</v>
      </c>
      <c r="E14" s="64">
        <v>475</v>
      </c>
      <c r="F14" s="65">
        <v>508</v>
      </c>
      <c r="G14" s="66">
        <v>398</v>
      </c>
      <c r="H14" s="63">
        <v>8.7100000000000009</v>
      </c>
      <c r="I14" s="66">
        <v>408</v>
      </c>
      <c r="J14" s="65">
        <v>152</v>
      </c>
      <c r="K14" s="66">
        <v>404</v>
      </c>
      <c r="L14" s="63">
        <v>72.56</v>
      </c>
      <c r="M14" s="67">
        <v>89</v>
      </c>
      <c r="N14" s="67">
        <v>1774</v>
      </c>
      <c r="O14" s="63">
        <v>21.2</v>
      </c>
      <c r="P14" s="66">
        <v>261</v>
      </c>
      <c r="Q14" s="63">
        <v>22.32</v>
      </c>
      <c r="R14" s="66">
        <v>316</v>
      </c>
      <c r="S14" s="65">
        <v>340</v>
      </c>
      <c r="T14" s="66">
        <v>457</v>
      </c>
      <c r="U14" s="63">
        <v>29.41</v>
      </c>
      <c r="V14" s="66">
        <v>291</v>
      </c>
      <c r="W14" s="88">
        <v>5</v>
      </c>
      <c r="X14" s="70" t="s">
        <v>25</v>
      </c>
      <c r="Y14" s="71">
        <v>37.21</v>
      </c>
      <c r="Z14" s="89">
        <v>365</v>
      </c>
      <c r="AA14" s="73">
        <v>1690</v>
      </c>
      <c r="AB14" s="74">
        <v>3464</v>
      </c>
    </row>
    <row r="15" spans="1:28" x14ac:dyDescent="0.2">
      <c r="A15" s="92">
        <f>IF(ISBLANK([1]Anmeldung!A13),"-",[1]Anmeldung!A13)</f>
        <v>391</v>
      </c>
      <c r="B15" s="76" t="s">
        <v>47</v>
      </c>
      <c r="C15" s="76" t="s">
        <v>30</v>
      </c>
      <c r="D15" s="77">
        <v>13.01</v>
      </c>
      <c r="E15" s="78">
        <v>466</v>
      </c>
      <c r="F15" s="79">
        <v>505</v>
      </c>
      <c r="G15" s="80">
        <v>392</v>
      </c>
      <c r="H15" s="77">
        <v>9.59</v>
      </c>
      <c r="I15" s="80">
        <v>461</v>
      </c>
      <c r="J15" s="79">
        <v>140</v>
      </c>
      <c r="K15" s="80">
        <v>317</v>
      </c>
      <c r="L15" s="77">
        <v>60.43</v>
      </c>
      <c r="M15" s="81">
        <v>399</v>
      </c>
      <c r="N15" s="81">
        <v>2035</v>
      </c>
      <c r="O15" s="77">
        <v>19.25</v>
      </c>
      <c r="P15" s="80">
        <v>411</v>
      </c>
      <c r="Q15" s="77">
        <v>19.12</v>
      </c>
      <c r="R15" s="80">
        <v>256</v>
      </c>
      <c r="S15" s="79">
        <v>160</v>
      </c>
      <c r="T15" s="80">
        <v>70</v>
      </c>
      <c r="U15" s="77">
        <v>27.05</v>
      </c>
      <c r="V15" s="80">
        <v>258</v>
      </c>
      <c r="W15" s="82">
        <v>5</v>
      </c>
      <c r="X15" s="83" t="s">
        <v>25</v>
      </c>
      <c r="Y15" s="84">
        <v>10.68</v>
      </c>
      <c r="Z15" s="90">
        <v>500</v>
      </c>
      <c r="AA15" s="91">
        <v>1495</v>
      </c>
      <c r="AB15" s="87">
        <v>3530</v>
      </c>
    </row>
    <row r="16" spans="1:28" x14ac:dyDescent="0.2">
      <c r="A16" s="60">
        <f>IF(ISBLANK([1]Anmeldung!A14),"-",[1]Anmeldung!A14)</f>
        <v>360</v>
      </c>
      <c r="B16" s="62" t="s">
        <v>48</v>
      </c>
      <c r="C16" s="62" t="s">
        <v>49</v>
      </c>
      <c r="D16" s="63">
        <v>13.65</v>
      </c>
      <c r="E16" s="64">
        <v>363</v>
      </c>
      <c r="F16" s="65">
        <v>444</v>
      </c>
      <c r="G16" s="66">
        <v>280</v>
      </c>
      <c r="H16" s="63">
        <v>7.85</v>
      </c>
      <c r="I16" s="66">
        <v>357</v>
      </c>
      <c r="J16" s="65">
        <v>136</v>
      </c>
      <c r="K16" s="66">
        <v>290</v>
      </c>
      <c r="L16" s="63">
        <v>68.72</v>
      </c>
      <c r="M16" s="67">
        <v>165</v>
      </c>
      <c r="N16" s="67">
        <v>1455</v>
      </c>
      <c r="O16" s="59">
        <v>22.8</v>
      </c>
      <c r="P16" s="66">
        <v>162</v>
      </c>
      <c r="Q16" s="59">
        <v>18.62</v>
      </c>
      <c r="R16" s="66">
        <v>246</v>
      </c>
      <c r="S16" s="68">
        <v>160</v>
      </c>
      <c r="T16" s="66">
        <v>70</v>
      </c>
      <c r="U16" s="59">
        <v>23.6</v>
      </c>
      <c r="V16" s="66">
        <v>210</v>
      </c>
      <c r="W16" s="69">
        <v>6</v>
      </c>
      <c r="X16" s="70" t="s">
        <v>25</v>
      </c>
      <c r="Y16" s="71">
        <v>24.81</v>
      </c>
      <c r="Z16" s="89">
        <v>172</v>
      </c>
      <c r="AA16" s="73">
        <v>860</v>
      </c>
      <c r="AB16" s="74">
        <v>2315</v>
      </c>
    </row>
    <row r="17" spans="1:28" x14ac:dyDescent="0.2">
      <c r="A17" s="92">
        <f>IF(ISBLANK([1]Anmeldung!A15),"-",[1]Anmeldung!A15)</f>
        <v>383</v>
      </c>
      <c r="B17" s="76" t="s">
        <v>50</v>
      </c>
      <c r="C17" s="76" t="s">
        <v>51</v>
      </c>
      <c r="D17" s="77">
        <v>13.36</v>
      </c>
      <c r="E17" s="78">
        <v>409</v>
      </c>
      <c r="F17" s="79">
        <v>478</v>
      </c>
      <c r="G17" s="80">
        <v>341</v>
      </c>
      <c r="H17" s="77">
        <v>10.029999999999999</v>
      </c>
      <c r="I17" s="80">
        <v>487</v>
      </c>
      <c r="J17" s="79">
        <v>156</v>
      </c>
      <c r="K17" s="80">
        <v>434</v>
      </c>
      <c r="L17" s="77">
        <v>66.42</v>
      </c>
      <c r="M17" s="81">
        <v>221</v>
      </c>
      <c r="N17" s="81">
        <v>1892</v>
      </c>
      <c r="O17" s="77">
        <v>22.55</v>
      </c>
      <c r="P17" s="80">
        <v>176</v>
      </c>
      <c r="Q17" s="77">
        <v>24.2</v>
      </c>
      <c r="R17" s="80">
        <v>352</v>
      </c>
      <c r="S17" s="79">
        <v>220</v>
      </c>
      <c r="T17" s="80">
        <v>179</v>
      </c>
      <c r="U17" s="77">
        <v>36.369999999999997</v>
      </c>
      <c r="V17" s="80">
        <v>390</v>
      </c>
      <c r="W17" s="82">
        <v>6</v>
      </c>
      <c r="X17" s="83" t="s">
        <v>25</v>
      </c>
      <c r="Y17" s="84">
        <v>41.57</v>
      </c>
      <c r="Z17" s="90">
        <v>120</v>
      </c>
      <c r="AA17" s="91">
        <v>1217</v>
      </c>
      <c r="AB17" s="87">
        <v>3109</v>
      </c>
    </row>
    <row r="18" spans="1:28" x14ac:dyDescent="0.2">
      <c r="A18" s="60" t="str">
        <f>IF(ISBLANK([1]Anmeldung!A16),"-",[1]Anmeldung!A16)</f>
        <v>-</v>
      </c>
      <c r="B18" s="62" t="s">
        <v>30</v>
      </c>
      <c r="C18" s="62" t="s">
        <v>30</v>
      </c>
      <c r="D18" s="63"/>
      <c r="E18" s="64" t="s">
        <v>30</v>
      </c>
      <c r="F18" s="65"/>
      <c r="G18" s="66" t="s">
        <v>30</v>
      </c>
      <c r="H18" s="63"/>
      <c r="I18" s="66" t="s">
        <v>30</v>
      </c>
      <c r="J18" s="65"/>
      <c r="K18" s="66" t="s">
        <v>30</v>
      </c>
      <c r="L18" s="63"/>
      <c r="M18" s="67" t="s">
        <v>30</v>
      </c>
      <c r="N18" s="67" t="s">
        <v>30</v>
      </c>
      <c r="O18" s="59"/>
      <c r="P18" s="66" t="s">
        <v>30</v>
      </c>
      <c r="Q18" s="59"/>
      <c r="R18" s="66" t="s">
        <v>30</v>
      </c>
      <c r="S18" s="68"/>
      <c r="T18" s="66" t="s">
        <v>30</v>
      </c>
      <c r="U18" s="59"/>
      <c r="V18" s="66" t="s">
        <v>30</v>
      </c>
      <c r="W18" s="69"/>
      <c r="X18" s="70" t="s">
        <v>25</v>
      </c>
      <c r="Y18" s="71"/>
      <c r="Z18" s="89" t="s">
        <v>30</v>
      </c>
      <c r="AA18" s="73" t="s">
        <v>30</v>
      </c>
      <c r="AB18" s="74" t="s">
        <v>30</v>
      </c>
    </row>
    <row r="19" spans="1:28" x14ac:dyDescent="0.2">
      <c r="A19" s="92" t="str">
        <f>IF(ISBLANK([1]Anmeldung!A17),"-",[1]Anmeldung!A17)</f>
        <v>-</v>
      </c>
      <c r="B19" s="76" t="s">
        <v>30</v>
      </c>
      <c r="C19" s="76" t="s">
        <v>30</v>
      </c>
      <c r="D19" s="77"/>
      <c r="E19" s="78" t="s">
        <v>30</v>
      </c>
      <c r="F19" s="79"/>
      <c r="G19" s="80" t="s">
        <v>30</v>
      </c>
      <c r="H19" s="77"/>
      <c r="I19" s="80" t="s">
        <v>30</v>
      </c>
      <c r="J19" s="79"/>
      <c r="K19" s="80" t="s">
        <v>30</v>
      </c>
      <c r="L19" s="77"/>
      <c r="M19" s="81" t="s">
        <v>30</v>
      </c>
      <c r="N19" s="81" t="s">
        <v>30</v>
      </c>
      <c r="O19" s="94"/>
      <c r="P19" s="80" t="s">
        <v>30</v>
      </c>
      <c r="Q19" s="77"/>
      <c r="R19" s="80" t="s">
        <v>30</v>
      </c>
      <c r="S19" s="95"/>
      <c r="T19" s="80" t="s">
        <v>30</v>
      </c>
      <c r="U19" s="94"/>
      <c r="V19" s="80" t="s">
        <v>30</v>
      </c>
      <c r="W19" s="93"/>
      <c r="X19" s="83" t="s">
        <v>25</v>
      </c>
      <c r="Y19" s="84"/>
      <c r="Z19" s="90" t="s">
        <v>30</v>
      </c>
      <c r="AA19" s="91" t="s">
        <v>30</v>
      </c>
      <c r="AB19" s="87" t="s">
        <v>30</v>
      </c>
    </row>
    <row r="20" spans="1:28" x14ac:dyDescent="0.2">
      <c r="A20" s="60" t="str">
        <f>IF(ISBLANK([1]Anmeldung!A18),"-",[1]Anmeldung!A18)</f>
        <v>-</v>
      </c>
      <c r="B20" s="62" t="s">
        <v>30</v>
      </c>
      <c r="C20" s="62" t="s">
        <v>30</v>
      </c>
      <c r="D20" s="63"/>
      <c r="E20" s="64" t="s">
        <v>30</v>
      </c>
      <c r="F20" s="65"/>
      <c r="G20" s="66" t="s">
        <v>30</v>
      </c>
      <c r="H20" s="63"/>
      <c r="I20" s="66" t="s">
        <v>30</v>
      </c>
      <c r="J20" s="65"/>
      <c r="K20" s="66" t="s">
        <v>30</v>
      </c>
      <c r="L20" s="63"/>
      <c r="M20" s="67" t="s">
        <v>30</v>
      </c>
      <c r="N20" s="67" t="s">
        <v>30</v>
      </c>
      <c r="O20" s="63"/>
      <c r="P20" s="66" t="s">
        <v>30</v>
      </c>
      <c r="Q20" s="63"/>
      <c r="R20" s="66" t="s">
        <v>30</v>
      </c>
      <c r="S20" s="65"/>
      <c r="T20" s="66" t="s">
        <v>30</v>
      </c>
      <c r="U20" s="63"/>
      <c r="V20" s="66" t="s">
        <v>30</v>
      </c>
      <c r="W20" s="88"/>
      <c r="X20" s="70" t="s">
        <v>25</v>
      </c>
      <c r="Y20" s="71"/>
      <c r="Z20" s="89" t="s">
        <v>30</v>
      </c>
      <c r="AA20" s="73" t="s">
        <v>30</v>
      </c>
      <c r="AB20" s="74" t="s">
        <v>30</v>
      </c>
    </row>
    <row r="21" spans="1:28" x14ac:dyDescent="0.2">
      <c r="A21" s="92">
        <f>IF(ISBLANK([1]Anmeldung!A19),"-",[1]Anmeldung!A19)</f>
        <v>346</v>
      </c>
      <c r="B21" s="76" t="s">
        <v>52</v>
      </c>
      <c r="C21" s="76" t="s">
        <v>53</v>
      </c>
      <c r="D21" s="77">
        <v>13.03</v>
      </c>
      <c r="E21" s="78">
        <v>463</v>
      </c>
      <c r="F21" s="79">
        <v>546</v>
      </c>
      <c r="G21" s="80">
        <v>473</v>
      </c>
      <c r="H21" s="77">
        <v>9.7200000000000006</v>
      </c>
      <c r="I21" s="80">
        <v>469</v>
      </c>
      <c r="J21" s="79">
        <v>164</v>
      </c>
      <c r="K21" s="80">
        <v>496</v>
      </c>
      <c r="L21" s="77"/>
      <c r="M21" s="81" t="s">
        <v>30</v>
      </c>
      <c r="N21" s="81">
        <v>1901</v>
      </c>
      <c r="O21" s="77">
        <v>17.53</v>
      </c>
      <c r="P21" s="80">
        <v>570</v>
      </c>
      <c r="Q21" s="77">
        <v>30.7</v>
      </c>
      <c r="R21" s="80">
        <v>478</v>
      </c>
      <c r="S21" s="79">
        <v>320</v>
      </c>
      <c r="T21" s="80">
        <v>406</v>
      </c>
      <c r="U21" s="77">
        <v>33.47</v>
      </c>
      <c r="V21" s="80">
        <v>348</v>
      </c>
      <c r="W21" s="82"/>
      <c r="X21" s="83" t="s">
        <v>25</v>
      </c>
      <c r="Y21" s="84"/>
      <c r="Z21" s="90" t="s">
        <v>30</v>
      </c>
      <c r="AA21" s="91">
        <v>1802</v>
      </c>
      <c r="AB21" s="87">
        <v>3703</v>
      </c>
    </row>
    <row r="22" spans="1:28" x14ac:dyDescent="0.2">
      <c r="A22" s="60">
        <f>IF(ISBLANK([1]Anmeldung!A20),"-",[1]Anmeldung!A20)</f>
        <v>347</v>
      </c>
      <c r="B22" s="62" t="s">
        <v>54</v>
      </c>
      <c r="C22" s="62" t="s">
        <v>55</v>
      </c>
      <c r="D22" s="63">
        <v>14.3</v>
      </c>
      <c r="E22" s="64">
        <v>271</v>
      </c>
      <c r="F22" s="65">
        <v>496</v>
      </c>
      <c r="G22" s="66">
        <v>375</v>
      </c>
      <c r="H22" s="63">
        <v>11.08</v>
      </c>
      <c r="I22" s="66">
        <v>551</v>
      </c>
      <c r="J22" s="65">
        <v>152</v>
      </c>
      <c r="K22" s="66">
        <v>404</v>
      </c>
      <c r="L22" s="63">
        <v>75.930000000000007</v>
      </c>
      <c r="M22" s="67">
        <v>40</v>
      </c>
      <c r="N22" s="67">
        <v>1641</v>
      </c>
      <c r="O22" s="59">
        <v>21.72</v>
      </c>
      <c r="P22" s="66">
        <v>226</v>
      </c>
      <c r="Q22" s="59" t="s">
        <v>56</v>
      </c>
      <c r="R22" s="66" t="s">
        <v>30</v>
      </c>
      <c r="S22" s="68">
        <v>280</v>
      </c>
      <c r="T22" s="66">
        <v>309</v>
      </c>
      <c r="U22" s="63">
        <v>33.380000000000003</v>
      </c>
      <c r="V22" s="66">
        <v>347</v>
      </c>
      <c r="W22" s="88">
        <v>6</v>
      </c>
      <c r="X22" s="70" t="s">
        <v>25</v>
      </c>
      <c r="Y22" s="71">
        <v>58.87</v>
      </c>
      <c r="Z22" s="89">
        <v>75</v>
      </c>
      <c r="AA22" s="73">
        <v>957</v>
      </c>
      <c r="AB22" s="74">
        <v>2598</v>
      </c>
    </row>
    <row r="23" spans="1:28" x14ac:dyDescent="0.2">
      <c r="A23" s="92">
        <f>IF(ISBLANK([1]Anmeldung!A21),"-",[1]Anmeldung!A21)</f>
        <v>348</v>
      </c>
      <c r="B23" s="76" t="s">
        <v>57</v>
      </c>
      <c r="C23" s="76" t="s">
        <v>58</v>
      </c>
      <c r="D23" s="77">
        <v>14.79</v>
      </c>
      <c r="E23" s="78">
        <v>209</v>
      </c>
      <c r="F23" s="79">
        <v>443</v>
      </c>
      <c r="G23" s="80">
        <v>278</v>
      </c>
      <c r="H23" s="77">
        <v>7.39</v>
      </c>
      <c r="I23" s="80">
        <v>330</v>
      </c>
      <c r="J23" s="79">
        <v>132</v>
      </c>
      <c r="K23" s="80">
        <v>263</v>
      </c>
      <c r="L23" s="77">
        <v>73.319999999999993</v>
      </c>
      <c r="M23" s="81">
        <v>76</v>
      </c>
      <c r="N23" s="81">
        <v>1156</v>
      </c>
      <c r="O23" s="77">
        <v>21.06</v>
      </c>
      <c r="P23" s="80">
        <v>270</v>
      </c>
      <c r="Q23" s="77">
        <v>18.100000000000001</v>
      </c>
      <c r="R23" s="80">
        <v>237</v>
      </c>
      <c r="S23" s="79">
        <v>200</v>
      </c>
      <c r="T23" s="80">
        <v>140</v>
      </c>
      <c r="U23" s="77">
        <v>15.36</v>
      </c>
      <c r="V23" s="80">
        <v>100</v>
      </c>
      <c r="W23" s="82">
        <v>6</v>
      </c>
      <c r="X23" s="83" t="s">
        <v>25</v>
      </c>
      <c r="Y23" s="84">
        <v>31.67</v>
      </c>
      <c r="Z23" s="90">
        <v>150</v>
      </c>
      <c r="AA23" s="91">
        <v>897</v>
      </c>
      <c r="AB23" s="87">
        <v>2053</v>
      </c>
    </row>
    <row r="24" spans="1:28" x14ac:dyDescent="0.2">
      <c r="A24" s="60" t="str">
        <f>IF(ISBLANK([1]Anmeldung!A22),"-",[1]Anmeldung!A22)</f>
        <v>-</v>
      </c>
      <c r="B24" s="62" t="s">
        <v>30</v>
      </c>
      <c r="C24" s="62" t="s">
        <v>30</v>
      </c>
      <c r="D24" s="63"/>
      <c r="E24" s="64" t="s">
        <v>30</v>
      </c>
      <c r="F24" s="65"/>
      <c r="G24" s="66" t="s">
        <v>30</v>
      </c>
      <c r="H24" s="63"/>
      <c r="I24" s="66" t="s">
        <v>30</v>
      </c>
      <c r="J24" s="65"/>
      <c r="K24" s="66" t="s">
        <v>30</v>
      </c>
      <c r="L24" s="63"/>
      <c r="M24" s="67" t="s">
        <v>30</v>
      </c>
      <c r="N24" s="67" t="s">
        <v>30</v>
      </c>
      <c r="O24" s="59"/>
      <c r="P24" s="66" t="s">
        <v>30</v>
      </c>
      <c r="Q24" s="59"/>
      <c r="R24" s="66" t="s">
        <v>30</v>
      </c>
      <c r="S24" s="68"/>
      <c r="T24" s="66" t="s">
        <v>30</v>
      </c>
      <c r="U24" s="63"/>
      <c r="V24" s="66" t="s">
        <v>30</v>
      </c>
      <c r="W24" s="88"/>
      <c r="X24" s="70" t="s">
        <v>25</v>
      </c>
      <c r="Y24" s="71"/>
      <c r="Z24" s="89" t="s">
        <v>30</v>
      </c>
      <c r="AA24" s="73" t="s">
        <v>30</v>
      </c>
      <c r="AB24" s="74" t="s">
        <v>30</v>
      </c>
    </row>
    <row r="25" spans="1:28" x14ac:dyDescent="0.2">
      <c r="A25" s="92">
        <f>IF(ISBLANK([1]Anmeldung!A23),"-",[1]Anmeldung!A23)</f>
        <v>350</v>
      </c>
      <c r="B25" s="76" t="s">
        <v>59</v>
      </c>
      <c r="C25" s="76" t="s">
        <v>60</v>
      </c>
      <c r="D25" s="77">
        <v>13.12</v>
      </c>
      <c r="E25" s="78">
        <v>448</v>
      </c>
      <c r="F25" s="79">
        <v>572</v>
      </c>
      <c r="G25" s="80">
        <v>527</v>
      </c>
      <c r="H25" s="77">
        <v>9.66</v>
      </c>
      <c r="I25" s="80">
        <v>465</v>
      </c>
      <c r="J25" s="79">
        <v>148</v>
      </c>
      <c r="K25" s="80">
        <v>374</v>
      </c>
      <c r="L25" s="77">
        <v>75.650000000000006</v>
      </c>
      <c r="M25" s="81">
        <v>43</v>
      </c>
      <c r="N25" s="81">
        <v>1857</v>
      </c>
      <c r="O25" s="77">
        <v>22.59</v>
      </c>
      <c r="P25" s="80">
        <v>174</v>
      </c>
      <c r="Q25" s="77">
        <v>29.45</v>
      </c>
      <c r="R25" s="80">
        <v>454</v>
      </c>
      <c r="S25" s="79">
        <v>360</v>
      </c>
      <c r="T25" s="80">
        <v>509</v>
      </c>
      <c r="U25" s="77">
        <v>35.119999999999997</v>
      </c>
      <c r="V25" s="80">
        <v>372</v>
      </c>
      <c r="W25" s="82">
        <v>6</v>
      </c>
      <c r="X25" s="83" t="s">
        <v>25</v>
      </c>
      <c r="Y25" s="84">
        <v>23.92</v>
      </c>
      <c r="Z25" s="90">
        <v>175</v>
      </c>
      <c r="AA25" s="91">
        <v>1684</v>
      </c>
      <c r="AB25" s="87">
        <v>3541</v>
      </c>
    </row>
    <row r="26" spans="1:28" x14ac:dyDescent="0.2">
      <c r="A26" s="60">
        <f>IF(ISBLANK([1]Anmeldung!A24),"-",[1]Anmeldung!A24)</f>
        <v>394</v>
      </c>
      <c r="B26" s="62" t="s">
        <v>61</v>
      </c>
      <c r="C26" s="62" t="s">
        <v>62</v>
      </c>
      <c r="D26" s="63">
        <v>14.86</v>
      </c>
      <c r="E26" s="64">
        <v>201</v>
      </c>
      <c r="F26" s="65">
        <v>440</v>
      </c>
      <c r="G26" s="66">
        <v>273</v>
      </c>
      <c r="H26" s="63">
        <v>9.14</v>
      </c>
      <c r="I26" s="66">
        <v>434</v>
      </c>
      <c r="J26" s="65">
        <v>148</v>
      </c>
      <c r="K26" s="66">
        <v>374</v>
      </c>
      <c r="L26" s="63">
        <v>72.91</v>
      </c>
      <c r="M26" s="67">
        <v>83</v>
      </c>
      <c r="N26" s="67">
        <v>1365</v>
      </c>
      <c r="O26" s="59">
        <v>23.21</v>
      </c>
      <c r="P26" s="66">
        <v>140</v>
      </c>
      <c r="Q26" s="59">
        <v>20.399999999999999</v>
      </c>
      <c r="R26" s="66">
        <v>280</v>
      </c>
      <c r="S26" s="68">
        <v>220</v>
      </c>
      <c r="T26" s="66">
        <v>179</v>
      </c>
      <c r="U26" s="63">
        <v>31.07</v>
      </c>
      <c r="V26" s="66">
        <v>314</v>
      </c>
      <c r="W26" s="88">
        <v>6</v>
      </c>
      <c r="X26" s="70" t="s">
        <v>25</v>
      </c>
      <c r="Y26" s="71">
        <v>13.46</v>
      </c>
      <c r="Z26" s="89">
        <v>212</v>
      </c>
      <c r="AA26" s="73">
        <v>1125</v>
      </c>
      <c r="AB26" s="74">
        <v>2490</v>
      </c>
    </row>
    <row r="27" spans="1:28" x14ac:dyDescent="0.2">
      <c r="A27" s="92">
        <f>IF(ISBLANK([1]Anmeldung!A25),"-",[1]Anmeldung!A25)</f>
        <v>387</v>
      </c>
      <c r="B27" s="76" t="s">
        <v>63</v>
      </c>
      <c r="C27" s="76" t="s">
        <v>64</v>
      </c>
      <c r="D27" s="77">
        <v>16.47</v>
      </c>
      <c r="E27" s="78">
        <v>54</v>
      </c>
      <c r="F27" s="79">
        <v>404</v>
      </c>
      <c r="G27" s="80">
        <v>212</v>
      </c>
      <c r="H27" s="77">
        <v>8.9</v>
      </c>
      <c r="I27" s="80">
        <v>420</v>
      </c>
      <c r="J27" s="79">
        <v>124</v>
      </c>
      <c r="K27" s="80">
        <v>212</v>
      </c>
      <c r="L27" s="77">
        <v>89.93</v>
      </c>
      <c r="M27" s="81">
        <v>0</v>
      </c>
      <c r="N27" s="81">
        <v>898</v>
      </c>
      <c r="O27" s="77">
        <v>24.93</v>
      </c>
      <c r="P27" s="80">
        <v>66</v>
      </c>
      <c r="Q27" s="77">
        <v>26.15</v>
      </c>
      <c r="R27" s="80">
        <v>389</v>
      </c>
      <c r="S27" s="79">
        <v>160</v>
      </c>
      <c r="T27" s="80">
        <v>70</v>
      </c>
      <c r="U27" s="77">
        <v>20.92</v>
      </c>
      <c r="V27" s="80">
        <v>174</v>
      </c>
      <c r="W27" s="82">
        <v>7</v>
      </c>
      <c r="X27" s="83" t="s">
        <v>25</v>
      </c>
      <c r="Y27" s="84">
        <v>19.91</v>
      </c>
      <c r="Z27" s="90">
        <v>34</v>
      </c>
      <c r="AA27" s="91">
        <v>733</v>
      </c>
      <c r="AB27" s="87">
        <v>1631</v>
      </c>
    </row>
    <row r="28" spans="1:28" x14ac:dyDescent="0.2">
      <c r="A28" s="60">
        <f>IF(ISBLANK([1]Anmeldung!A26),"-",[1]Anmeldung!A26)</f>
        <v>386</v>
      </c>
      <c r="B28" s="62" t="s">
        <v>65</v>
      </c>
      <c r="C28" s="62" t="s">
        <v>66</v>
      </c>
      <c r="D28" s="63">
        <v>13.69</v>
      </c>
      <c r="E28" s="64">
        <v>357</v>
      </c>
      <c r="F28" s="65">
        <v>501</v>
      </c>
      <c r="G28" s="66">
        <v>384</v>
      </c>
      <c r="H28" s="63">
        <v>9.9600000000000009</v>
      </c>
      <c r="I28" s="66">
        <v>483</v>
      </c>
      <c r="J28" s="65">
        <v>148</v>
      </c>
      <c r="K28" s="66">
        <v>374</v>
      </c>
      <c r="L28" s="63">
        <v>64.599999999999994</v>
      </c>
      <c r="M28" s="67">
        <v>270</v>
      </c>
      <c r="N28" s="67">
        <v>1868</v>
      </c>
      <c r="O28" s="59">
        <v>19.690000000000001</v>
      </c>
      <c r="P28" s="66">
        <v>374</v>
      </c>
      <c r="Q28" s="59">
        <v>23.2</v>
      </c>
      <c r="R28" s="66">
        <v>333</v>
      </c>
      <c r="S28" s="68">
        <v>240</v>
      </c>
      <c r="T28" s="66">
        <v>220</v>
      </c>
      <c r="U28" s="63">
        <v>39.380000000000003</v>
      </c>
      <c r="V28" s="66">
        <v>433</v>
      </c>
      <c r="W28" s="88">
        <v>6</v>
      </c>
      <c r="X28" s="70" t="s">
        <v>25</v>
      </c>
      <c r="Y28" s="71">
        <v>9.36</v>
      </c>
      <c r="Z28" s="89">
        <v>227</v>
      </c>
      <c r="AA28" s="73">
        <v>1587</v>
      </c>
      <c r="AB28" s="74">
        <v>3455</v>
      </c>
    </row>
    <row r="29" spans="1:28" x14ac:dyDescent="0.2">
      <c r="A29" s="92">
        <f>IF(ISBLANK([1]Anmeldung!A27),"-",[1]Anmeldung!A27)</f>
        <v>393</v>
      </c>
      <c r="B29" s="76" t="s">
        <v>67</v>
      </c>
      <c r="C29" s="76" t="s">
        <v>68</v>
      </c>
      <c r="D29" s="77">
        <v>16.66</v>
      </c>
      <c r="E29" s="78">
        <v>43</v>
      </c>
      <c r="F29" s="79">
        <v>381</v>
      </c>
      <c r="G29" s="80">
        <v>176</v>
      </c>
      <c r="H29" s="77">
        <v>7.19</v>
      </c>
      <c r="I29" s="80">
        <v>318</v>
      </c>
      <c r="J29" s="79"/>
      <c r="K29" s="80" t="s">
        <v>30</v>
      </c>
      <c r="L29" s="77">
        <v>84.63</v>
      </c>
      <c r="M29" s="81">
        <v>0</v>
      </c>
      <c r="N29" s="81">
        <v>537</v>
      </c>
      <c r="O29" s="77"/>
      <c r="P29" s="80" t="s">
        <v>30</v>
      </c>
      <c r="Q29" s="77"/>
      <c r="R29" s="80" t="s">
        <v>30</v>
      </c>
      <c r="S29" s="79">
        <v>200</v>
      </c>
      <c r="T29" s="80">
        <v>140</v>
      </c>
      <c r="U29" s="77"/>
      <c r="V29" s="80" t="s">
        <v>30</v>
      </c>
      <c r="W29" s="82"/>
      <c r="X29" s="83" t="s">
        <v>25</v>
      </c>
      <c r="Y29" s="84"/>
      <c r="Z29" s="90" t="s">
        <v>30</v>
      </c>
      <c r="AA29" s="91">
        <v>140</v>
      </c>
      <c r="AB29" s="87">
        <v>677</v>
      </c>
    </row>
    <row r="30" spans="1:28" x14ac:dyDescent="0.2">
      <c r="A30" s="60">
        <f>IF(ISBLANK([1]Anmeldung!A28),"-",[1]Anmeldung!A28)</f>
        <v>392</v>
      </c>
      <c r="B30" s="62" t="s">
        <v>69</v>
      </c>
      <c r="C30" s="62" t="s">
        <v>70</v>
      </c>
      <c r="D30" s="63">
        <v>12.31</v>
      </c>
      <c r="E30" s="64">
        <v>591</v>
      </c>
      <c r="F30" s="65">
        <v>541</v>
      </c>
      <c r="G30" s="66">
        <v>463</v>
      </c>
      <c r="H30" s="63">
        <v>10.69</v>
      </c>
      <c r="I30" s="66">
        <v>527</v>
      </c>
      <c r="J30" s="65">
        <v>164</v>
      </c>
      <c r="K30" s="66">
        <v>496</v>
      </c>
      <c r="L30" s="63">
        <v>60.49</v>
      </c>
      <c r="M30" s="67">
        <v>397</v>
      </c>
      <c r="N30" s="67">
        <v>2474</v>
      </c>
      <c r="O30" s="59">
        <v>19.309999999999999</v>
      </c>
      <c r="P30" s="66">
        <v>406</v>
      </c>
      <c r="Q30" s="59">
        <v>29.4</v>
      </c>
      <c r="R30" s="66">
        <v>453</v>
      </c>
      <c r="S30" s="68">
        <v>260</v>
      </c>
      <c r="T30" s="66">
        <v>264</v>
      </c>
      <c r="U30" s="63">
        <v>32.35</v>
      </c>
      <c r="V30" s="66">
        <v>332</v>
      </c>
      <c r="W30" s="88">
        <v>5</v>
      </c>
      <c r="X30" s="70" t="s">
        <v>25</v>
      </c>
      <c r="Y30" s="71">
        <v>53.57</v>
      </c>
      <c r="Z30" s="89">
        <v>291</v>
      </c>
      <c r="AA30" s="73">
        <v>1746</v>
      </c>
      <c r="AB30" s="74">
        <v>4220</v>
      </c>
    </row>
    <row r="31" spans="1:28" x14ac:dyDescent="0.2">
      <c r="A31" s="92">
        <f>IF(ISBLANK([1]Anmeldung!A29),"-",[1]Anmeldung!A29)</f>
        <v>389</v>
      </c>
      <c r="B31" s="76" t="s">
        <v>71</v>
      </c>
      <c r="C31" s="76" t="s">
        <v>72</v>
      </c>
      <c r="D31" s="77">
        <v>14.8</v>
      </c>
      <c r="E31" s="78">
        <v>208</v>
      </c>
      <c r="F31" s="79">
        <v>477</v>
      </c>
      <c r="G31" s="80">
        <v>339</v>
      </c>
      <c r="H31" s="77">
        <v>7.5</v>
      </c>
      <c r="I31" s="80">
        <v>337</v>
      </c>
      <c r="J31" s="79"/>
      <c r="K31" s="80" t="s">
        <v>30</v>
      </c>
      <c r="L31" s="77">
        <v>71.64</v>
      </c>
      <c r="M31" s="81">
        <v>105</v>
      </c>
      <c r="N31" s="81">
        <v>989</v>
      </c>
      <c r="O31" s="77"/>
      <c r="P31" s="80" t="s">
        <v>30</v>
      </c>
      <c r="Q31" s="77"/>
      <c r="R31" s="80" t="s">
        <v>30</v>
      </c>
      <c r="S31" s="79">
        <v>180</v>
      </c>
      <c r="T31" s="80">
        <v>103</v>
      </c>
      <c r="U31" s="77"/>
      <c r="V31" s="80" t="s">
        <v>30</v>
      </c>
      <c r="W31" s="82"/>
      <c r="X31" s="83" t="s">
        <v>25</v>
      </c>
      <c r="Y31" s="84"/>
      <c r="Z31" s="90" t="s">
        <v>30</v>
      </c>
      <c r="AA31" s="91">
        <v>103</v>
      </c>
      <c r="AB31" s="87">
        <v>1092</v>
      </c>
    </row>
    <row r="32" spans="1:28" x14ac:dyDescent="0.2">
      <c r="A32" s="60">
        <f>IF(ISBLANK([1]Anmeldung!A30),"-",[1]Anmeldung!A30)</f>
        <v>357</v>
      </c>
      <c r="B32" s="62" t="s">
        <v>73</v>
      </c>
      <c r="C32" s="62" t="s">
        <v>68</v>
      </c>
      <c r="D32" s="63">
        <v>13.79</v>
      </c>
      <c r="E32" s="64">
        <v>343</v>
      </c>
      <c r="F32" s="65">
        <v>489</v>
      </c>
      <c r="G32" s="66">
        <v>361</v>
      </c>
      <c r="H32" s="63">
        <v>7.71</v>
      </c>
      <c r="I32" s="66">
        <v>349</v>
      </c>
      <c r="J32" s="65">
        <v>132</v>
      </c>
      <c r="K32" s="66">
        <v>263</v>
      </c>
      <c r="L32" s="63">
        <v>68.819999999999993</v>
      </c>
      <c r="M32" s="67">
        <v>163</v>
      </c>
      <c r="N32" s="67">
        <v>1479</v>
      </c>
      <c r="O32" s="59">
        <v>20.6</v>
      </c>
      <c r="P32" s="66">
        <v>303</v>
      </c>
      <c r="Q32" s="59">
        <v>22.25</v>
      </c>
      <c r="R32" s="66">
        <v>315</v>
      </c>
      <c r="S32" s="68">
        <v>200</v>
      </c>
      <c r="T32" s="66">
        <v>140</v>
      </c>
      <c r="U32" s="63">
        <v>33.06</v>
      </c>
      <c r="V32" s="66">
        <v>342</v>
      </c>
      <c r="W32" s="88">
        <v>6</v>
      </c>
      <c r="X32" s="70" t="s">
        <v>25</v>
      </c>
      <c r="Y32" s="71">
        <v>1.1200000000000001</v>
      </c>
      <c r="Z32" s="89">
        <v>260</v>
      </c>
      <c r="AA32" s="73">
        <v>1360</v>
      </c>
      <c r="AB32" s="74">
        <v>2839</v>
      </c>
    </row>
    <row r="33" spans="1:28" x14ac:dyDescent="0.2">
      <c r="A33" s="92">
        <f>IF(ISBLANK([1]Anmeldung!A31),"-",[1]Anmeldung!A31)</f>
        <v>358</v>
      </c>
      <c r="B33" s="76" t="s">
        <v>74</v>
      </c>
      <c r="C33" s="76" t="s">
        <v>75</v>
      </c>
      <c r="D33" s="77">
        <v>14.62</v>
      </c>
      <c r="E33" s="78">
        <v>230</v>
      </c>
      <c r="F33" s="79">
        <v>474</v>
      </c>
      <c r="G33" s="80">
        <v>333</v>
      </c>
      <c r="H33" s="77">
        <v>7.59</v>
      </c>
      <c r="I33" s="80">
        <v>342</v>
      </c>
      <c r="J33" s="79">
        <v>116</v>
      </c>
      <c r="K33" s="80">
        <v>165</v>
      </c>
      <c r="L33" s="77"/>
      <c r="M33" s="81" t="s">
        <v>30</v>
      </c>
      <c r="N33" s="81">
        <v>1070</v>
      </c>
      <c r="O33" s="77"/>
      <c r="P33" s="80" t="s">
        <v>30</v>
      </c>
      <c r="Q33" s="77">
        <v>23.15</v>
      </c>
      <c r="R33" s="80">
        <v>332</v>
      </c>
      <c r="S33" s="79">
        <v>160</v>
      </c>
      <c r="T33" s="80">
        <v>70</v>
      </c>
      <c r="U33" s="77">
        <v>24.36</v>
      </c>
      <c r="V33" s="80">
        <v>221</v>
      </c>
      <c r="W33" s="82"/>
      <c r="X33" s="83" t="s">
        <v>25</v>
      </c>
      <c r="Y33" s="84"/>
      <c r="Z33" s="90" t="s">
        <v>30</v>
      </c>
      <c r="AA33" s="91">
        <v>623</v>
      </c>
      <c r="AB33" s="87">
        <v>1693</v>
      </c>
    </row>
    <row r="34" spans="1:28" x14ac:dyDescent="0.2">
      <c r="A34" s="60">
        <f>IF(ISBLANK([1]Anmeldung!A32),"-",[1]Anmeldung!A32)</f>
        <v>359</v>
      </c>
      <c r="B34" s="62" t="s">
        <v>76</v>
      </c>
      <c r="C34" s="62" t="s">
        <v>77</v>
      </c>
      <c r="D34" s="63">
        <v>13.66</v>
      </c>
      <c r="E34" s="64">
        <v>362</v>
      </c>
      <c r="F34" s="65">
        <v>504</v>
      </c>
      <c r="G34" s="66">
        <v>390</v>
      </c>
      <c r="H34" s="63">
        <v>8.9700000000000006</v>
      </c>
      <c r="I34" s="66">
        <v>424</v>
      </c>
      <c r="J34" s="65">
        <v>156</v>
      </c>
      <c r="K34" s="66">
        <v>434</v>
      </c>
      <c r="L34" s="63">
        <v>66.209999999999994</v>
      </c>
      <c r="M34" s="67">
        <v>226</v>
      </c>
      <c r="N34" s="67">
        <v>1836</v>
      </c>
      <c r="O34" s="59">
        <v>21.4</v>
      </c>
      <c r="P34" s="66">
        <v>247</v>
      </c>
      <c r="Q34" s="59">
        <v>26.15</v>
      </c>
      <c r="R34" s="66">
        <v>389</v>
      </c>
      <c r="S34" s="68">
        <v>240</v>
      </c>
      <c r="T34" s="66">
        <v>220</v>
      </c>
      <c r="U34" s="63">
        <v>39.4</v>
      </c>
      <c r="V34" s="66">
        <v>433</v>
      </c>
      <c r="W34" s="88">
        <v>5</v>
      </c>
      <c r="X34" s="70" t="s">
        <v>25</v>
      </c>
      <c r="Y34" s="71">
        <v>47.46</v>
      </c>
      <c r="Z34" s="89">
        <v>318</v>
      </c>
      <c r="AA34" s="73">
        <v>1607</v>
      </c>
      <c r="AB34" s="74">
        <v>3443</v>
      </c>
    </row>
  </sheetData>
  <mergeCells count="21">
    <mergeCell ref="Q3:R3"/>
    <mergeCell ref="S3:T3"/>
    <mergeCell ref="U3:V3"/>
    <mergeCell ref="D3:E3"/>
    <mergeCell ref="F3:G3"/>
    <mergeCell ref="H3:I3"/>
    <mergeCell ref="J3:K3"/>
    <mergeCell ref="L3:M3"/>
    <mergeCell ref="O3:P3"/>
    <mergeCell ref="O1:P1"/>
    <mergeCell ref="Q1:R1"/>
    <mergeCell ref="S1:T1"/>
    <mergeCell ref="U1:V1"/>
    <mergeCell ref="W1:Z1"/>
    <mergeCell ref="W2:Y2"/>
    <mergeCell ref="A1:C1"/>
    <mergeCell ref="D1:E1"/>
    <mergeCell ref="F1:G1"/>
    <mergeCell ref="H1:I1"/>
    <mergeCell ref="J1:K1"/>
    <mergeCell ref="L1:M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Ergebnisse Zehnkampf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Gunter Bollinger</dc:creator>
  <cp:lastModifiedBy>Gunter Bollinger</cp:lastModifiedBy>
  <dcterms:created xsi:type="dcterms:W3CDTF">2013-05-29T19:52:13Z</dcterms:created>
  <dcterms:modified xsi:type="dcterms:W3CDTF">2013-05-29T19:56:01Z</dcterms:modified>
</cp:coreProperties>
</file>